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K.III\1 FORMASI\2019\1 FORMASI\"/>
    </mc:Choice>
  </mc:AlternateContent>
  <bookViews>
    <workbookView xWindow="0" yWindow="0" windowWidth="28800" windowHeight="12300"/>
  </bookViews>
  <sheets>
    <sheet name="TK DAN SD" sheetId="2" r:id="rId1"/>
    <sheet name="CABANG DINA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/>
  <c r="I9" i="3"/>
  <c r="J9" i="3"/>
  <c r="K9" i="3"/>
  <c r="L9" i="3"/>
  <c r="N9" i="3"/>
  <c r="O9" i="3"/>
  <c r="P9" i="3"/>
  <c r="Q9" i="3"/>
  <c r="R9" i="3"/>
  <c r="S9" i="3"/>
  <c r="T9" i="3"/>
  <c r="V9" i="3"/>
  <c r="W9" i="3"/>
  <c r="X9" i="3"/>
  <c r="Y9" i="3"/>
  <c r="F9" i="3"/>
  <c r="U12" i="3"/>
  <c r="U13" i="3"/>
  <c r="U14" i="3"/>
  <c r="U9" i="3" s="1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11" i="3"/>
  <c r="M9" i="3" s="1"/>
  <c r="W20" i="2" l="1"/>
</calcChain>
</file>

<file path=xl/sharedStrings.xml><?xml version="1.0" encoding="utf-8"?>
<sst xmlns="http://schemas.openxmlformats.org/spreadsheetml/2006/main" count="207" uniqueCount="152">
  <si>
    <t>Jenjang Seolah</t>
  </si>
  <si>
    <t>Jumlah Sekolah</t>
  </si>
  <si>
    <t xml:space="preserve">Jumlah Rombel </t>
  </si>
  <si>
    <t xml:space="preserve">Jumlah siswa </t>
  </si>
  <si>
    <t>JUMLAH PEGAWAI</t>
  </si>
  <si>
    <t>Jml</t>
  </si>
  <si>
    <t xml:space="preserve">NAMA </t>
  </si>
  <si>
    <t>NIP</t>
  </si>
  <si>
    <t>Gol.</t>
  </si>
  <si>
    <t>JML</t>
  </si>
  <si>
    <t>KET.</t>
  </si>
  <si>
    <t>NO.</t>
  </si>
  <si>
    <t>GURU KELAS</t>
  </si>
  <si>
    <t xml:space="preserve">GURU PENJASKES </t>
  </si>
  <si>
    <t xml:space="preserve">KEPALA SEKOLAH </t>
  </si>
  <si>
    <t xml:space="preserve">GURU AGAMA </t>
  </si>
  <si>
    <t xml:space="preserve">KABUPATEN : KOTAWAINGIN BARAT </t>
  </si>
  <si>
    <t xml:space="preserve">PROPINSI      : KALIMANTAN TENGAH </t>
  </si>
  <si>
    <t>SDN 1 Baru</t>
  </si>
  <si>
    <t>19660105 199007 2 003</t>
  </si>
  <si>
    <t>IV/a</t>
  </si>
  <si>
    <t>NORLIANINGSIH, S.Pd. SD</t>
  </si>
  <si>
    <t xml:space="preserve"> MARHAMAH, S. Pd. SD</t>
  </si>
  <si>
    <t>TITY</t>
  </si>
  <si>
    <t>SITI MAHMUDAH, S. Pd. SD</t>
  </si>
  <si>
    <t xml:space="preserve"> ZULFIATIN NAELA, S.Pd.SD</t>
  </si>
  <si>
    <t xml:space="preserve"> UTIN TEKAH, S.Pd.SD</t>
  </si>
  <si>
    <t>SRI SUPADMI, S.Pd.SD</t>
  </si>
  <si>
    <t>HARMIATI, S.Pd.SD</t>
  </si>
  <si>
    <t>19600112 198202 2 005</t>
  </si>
  <si>
    <t>19620503 198408 2 001</t>
  </si>
  <si>
    <t>19630606 198408 2 002</t>
  </si>
  <si>
    <t>19640426 198509 2 001</t>
  </si>
  <si>
    <t xml:space="preserve"> 19641230 198408 2 001</t>
  </si>
  <si>
    <t>19650808 198608 2 006</t>
  </si>
  <si>
    <t>19651225 198712 2 003</t>
  </si>
  <si>
    <t>19660301 198608 2 002</t>
  </si>
  <si>
    <t xml:space="preserve"> YUDIANTO, S.Ag</t>
  </si>
  <si>
    <t>SUPRAPTI, S. Pd.I</t>
  </si>
  <si>
    <t>NELY FATHONAH,S.Pd.SD</t>
  </si>
  <si>
    <t>19841206 201101 2 003</t>
  </si>
  <si>
    <t>19700404 199410 2 001</t>
  </si>
  <si>
    <t>19670630 198710 1 001</t>
  </si>
  <si>
    <t>NORMIHAYATI, S.Pd.SD</t>
  </si>
  <si>
    <t>19650102 199203 2 001</t>
  </si>
  <si>
    <t>GIYANTI, S.Pd</t>
  </si>
  <si>
    <t>19700616 199103 2 006</t>
  </si>
  <si>
    <t>IV/b</t>
  </si>
  <si>
    <t>III/A</t>
  </si>
  <si>
    <t>IV/ A</t>
  </si>
  <si>
    <t>III/ B</t>
  </si>
  <si>
    <t>No.</t>
  </si>
  <si>
    <t xml:space="preserve">UNIT ORGANISASI DAN ANAM JABATAN </t>
  </si>
  <si>
    <t xml:space="preserve">JABATAN PIMPINAN TINGGI </t>
  </si>
  <si>
    <t>Madaya</t>
  </si>
  <si>
    <t xml:space="preserve">Pratama </t>
  </si>
  <si>
    <t>Es. I</t>
  </si>
  <si>
    <t>Es. II</t>
  </si>
  <si>
    <t>JABATAN ADMINISTRASI</t>
  </si>
  <si>
    <t>Pelaksana</t>
  </si>
  <si>
    <t>Admisitrator</t>
  </si>
  <si>
    <t xml:space="preserve">Pengawas </t>
  </si>
  <si>
    <t>JFT</t>
  </si>
  <si>
    <t>JFU</t>
  </si>
  <si>
    <t xml:space="preserve">Jumlah </t>
  </si>
  <si>
    <t>Es. III</t>
  </si>
  <si>
    <t>Es. IV</t>
  </si>
  <si>
    <t>Es. V</t>
  </si>
  <si>
    <t xml:space="preserve">JUMLAH KEBUTUHAN PNS BERDASARKAN ANALISIS BEBAN KERJA </t>
  </si>
  <si>
    <t xml:space="preserve">Kekurangan/ klebihan </t>
  </si>
  <si>
    <t xml:space="preserve">Usulan Tambahan Pegawai </t>
  </si>
  <si>
    <t xml:space="preserve">Kualifikasi Pendidikan </t>
  </si>
  <si>
    <t xml:space="preserve">Jumlah Seluruhnya </t>
  </si>
  <si>
    <t xml:space="preserve">Kepala Cabang Dinas Arut Selatan </t>
  </si>
  <si>
    <t xml:space="preserve">Pengadministrasi Kepegawaian </t>
  </si>
  <si>
    <t xml:space="preserve">Pengadminitrasi Umum </t>
  </si>
  <si>
    <t xml:space="preserve">Pengadminitrasi Surat </t>
  </si>
  <si>
    <t>SUHARJO,S.Pd.SD</t>
  </si>
  <si>
    <t>19660913 198712 1 002</t>
  </si>
  <si>
    <t>SAMIATUN</t>
  </si>
  <si>
    <t>19690201 201212 2 002</t>
  </si>
  <si>
    <t>ELMI ELHAKIM,S.Pd</t>
  </si>
  <si>
    <t>19620412 198502 1 006</t>
  </si>
  <si>
    <t>ZAINUDIN,S.Pd</t>
  </si>
  <si>
    <t>19620609 198502 1 002</t>
  </si>
  <si>
    <t>SUMIYATI</t>
  </si>
  <si>
    <t>19620220 198602 2 004</t>
  </si>
  <si>
    <t>KURNIA</t>
  </si>
  <si>
    <t>19680712 198701 2 001</t>
  </si>
  <si>
    <t>DEDI MUKTADIRI,A.Md</t>
  </si>
  <si>
    <t>19750327 201001 1 005</t>
  </si>
  <si>
    <t xml:space="preserve">Pengawas TK / SD </t>
  </si>
  <si>
    <t>H. SYAFRUDIN, S.Pd</t>
  </si>
  <si>
    <t>19630708 198408 1 002</t>
  </si>
  <si>
    <t>RUMANI, S.Pd</t>
  </si>
  <si>
    <t>SUPARNO, S.Pd</t>
  </si>
  <si>
    <t>19610607 198305 1 008</t>
  </si>
  <si>
    <t>ENDANG HARTATI,S.Pd</t>
  </si>
  <si>
    <t>SUKASMAN,S.Pd.SD</t>
  </si>
  <si>
    <t>19690610 199305 1 001</t>
  </si>
  <si>
    <t>SUMIYATI,S.Pd.AUD</t>
  </si>
  <si>
    <t>19651230 199203 2 007</t>
  </si>
  <si>
    <t>NURANI DORA T.S.Pd.AUD</t>
  </si>
  <si>
    <t>19661121 199303 2 003</t>
  </si>
  <si>
    <t>19660507 198808 1 001</t>
  </si>
  <si>
    <t>SUWADIE, S.Pd</t>
  </si>
  <si>
    <t>19620724 198408 1 003</t>
  </si>
  <si>
    <t>TARMIDI, S.Pd. SD</t>
  </si>
  <si>
    <t>19650312 198909 1 004</t>
  </si>
  <si>
    <t>ABDUL HAMID,S.Pd</t>
  </si>
  <si>
    <t>19701125 198803 1 007</t>
  </si>
  <si>
    <t>M.DAHSAN  A.Ma,Pd</t>
  </si>
  <si>
    <t>19640409 198509 1 002</t>
  </si>
  <si>
    <t>Penilik SD</t>
  </si>
  <si>
    <t xml:space="preserve">Komandan Keamanan </t>
  </si>
  <si>
    <t>JOHN NOPRIADI RAMBANG</t>
  </si>
  <si>
    <t>19721121 199703 1 004</t>
  </si>
  <si>
    <t>JUARIYAH, S,Pd. AUD</t>
  </si>
  <si>
    <t xml:space="preserve">19700924 199303 2 010 </t>
  </si>
  <si>
    <t xml:space="preserve">RUSNANI, S.Pd. AUD </t>
  </si>
  <si>
    <t>19680129 198903 2 006</t>
  </si>
  <si>
    <t>LESTARI, S.Pd. AUD</t>
  </si>
  <si>
    <t xml:space="preserve">19690612 199801 2 006 </t>
  </si>
  <si>
    <t xml:space="preserve">SITI MUKAROMAH, S.Pd. AUD </t>
  </si>
  <si>
    <t>19690118 199801 2 001</t>
  </si>
  <si>
    <t>ROH ENDANG, S.Pd. AUD</t>
  </si>
  <si>
    <t xml:space="preserve">ISMIYATININGSIHS.Pd. AUD </t>
  </si>
  <si>
    <t xml:space="preserve">19690602 200012 2 003 </t>
  </si>
  <si>
    <t xml:space="preserve">19690505 200604 2 012 </t>
  </si>
  <si>
    <t xml:space="preserve">BETI NURASIH  S.Pd. AUD </t>
  </si>
  <si>
    <t xml:space="preserve">19800901 200604 2 023 </t>
  </si>
  <si>
    <t xml:space="preserve">II/ D </t>
  </si>
  <si>
    <t xml:space="preserve">TK NEGERI PEMBINA </t>
  </si>
  <si>
    <t xml:space="preserve">Kecamatan    : Arut Selatan </t>
  </si>
  <si>
    <t>TAMAN KANAK-KANAK</t>
  </si>
  <si>
    <t>SEKOLAH DASAR</t>
  </si>
  <si>
    <t>DAN SETERUSNYA…………………….</t>
  </si>
  <si>
    <t>DAFTAR NAMA PNS YANG DIPERKERJAKAN DISEKOLAH SWASTA</t>
  </si>
  <si>
    <t>MATA PELAJARAN</t>
  </si>
  <si>
    <t>DATA TENAGA GURU SD NEGERI TAHUN 2019</t>
  </si>
  <si>
    <t>JUMLAH PNS KEADAAN SAMPAI DENGAN JANUARI 2019</t>
  </si>
  <si>
    <t xml:space="preserve">DATA KELEMBAGAAN DAN KEPEGAWAIAN TAHUN 2019 </t>
  </si>
  <si>
    <t>BUP Tahun 2019</t>
  </si>
  <si>
    <t>CABANG DINAS PENDIDIKAN DAN KEBUDAYAAN KECAMATAN ARUT SELATAN</t>
  </si>
  <si>
    <t>Guru Agama ……?</t>
  </si>
  <si>
    <t>JMLH BUP 2019</t>
  </si>
  <si>
    <t>III/d</t>
  </si>
  <si>
    <t>II/d</t>
  </si>
  <si>
    <t>III/b</t>
  </si>
  <si>
    <t>III/a</t>
  </si>
  <si>
    <t>II/b</t>
  </si>
  <si>
    <t xml:space="preserve"> NAMA,  NIP,  GOLONGAN PNS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</si>
</sst>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i/>
      <sz val="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8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/>
    <xf numFmtId="0" fontId="8" fillId="0" borderId="0" xfId="0" applyFont="1" applyBorder="1"/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0" xfId="0" applyFont="1"/>
    <xf numFmtId="0" fontId="4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Border="1"/>
    <xf numFmtId="0" fontId="11" fillId="0" borderId="0" xfId="0" applyFont="1" applyBorder="1"/>
    <xf numFmtId="0" fontId="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6" fillId="0" borderId="1" xfId="0" applyFont="1" applyBorder="1" applyAlignment="1"/>
    <xf numFmtId="0" fontId="8" fillId="0" borderId="2" xfId="0" applyFont="1" applyBorder="1"/>
    <xf numFmtId="0" fontId="8" fillId="0" borderId="4" xfId="0" applyFont="1" applyBorder="1"/>
    <xf numFmtId="0" fontId="14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zoomScaleNormal="100" workbookViewId="0">
      <selection activeCell="E36" sqref="E36"/>
    </sheetView>
  </sheetViews>
  <sheetFormatPr defaultRowHeight="15" x14ac:dyDescent="0.25"/>
  <cols>
    <col min="1" max="1" width="4.5703125" style="16" customWidth="1"/>
    <col min="2" max="2" width="22.7109375" style="39" customWidth="1"/>
    <col min="3" max="3" width="6.5703125" style="16" customWidth="1"/>
    <col min="4" max="4" width="6.7109375" style="59" customWidth="1"/>
    <col min="5" max="5" width="6.5703125" style="59" customWidth="1"/>
    <col min="6" max="6" width="4.7109375" style="16" customWidth="1"/>
    <col min="7" max="7" width="19.7109375" style="15" customWidth="1"/>
    <col min="8" max="8" width="18" style="16" customWidth="1"/>
    <col min="9" max="9" width="4.28515625" style="16" customWidth="1"/>
    <col min="10" max="10" width="4" style="16" customWidth="1"/>
    <col min="11" max="11" width="29.7109375" style="16" customWidth="1"/>
    <col min="12" max="12" width="20.42578125" style="16" customWidth="1"/>
    <col min="13" max="13" width="6.28515625" style="16" customWidth="1"/>
    <col min="14" max="14" width="4.7109375" style="16" customWidth="1"/>
    <col min="15" max="15" width="12.5703125" style="16" customWidth="1"/>
    <col min="16" max="16" width="17.7109375" style="16" customWidth="1"/>
    <col min="17" max="17" width="6.140625" style="16" customWidth="1"/>
    <col min="18" max="18" width="4.7109375" style="17" customWidth="1"/>
    <col min="19" max="19" width="22.85546875" style="16" customWidth="1"/>
    <col min="20" max="20" width="18" style="16" customWidth="1"/>
    <col min="21" max="21" width="16.7109375" style="16" customWidth="1"/>
    <col min="22" max="22" width="5.85546875" style="16" customWidth="1"/>
    <col min="23" max="23" width="5.140625" style="16" customWidth="1"/>
    <col min="24" max="24" width="7.140625" style="16" customWidth="1"/>
    <col min="25" max="25" width="7.7109375" style="16" customWidth="1"/>
  </cols>
  <sheetData>
    <row r="1" spans="1:25" s="33" customFormat="1" ht="18.75" x14ac:dyDescent="0.3">
      <c r="A1" s="76" t="s">
        <v>139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5" s="33" customFormat="1" ht="18.75" x14ac:dyDescent="0.3">
      <c r="A2" s="32" t="s">
        <v>133</v>
      </c>
      <c r="B2" s="37"/>
      <c r="D2" s="57"/>
      <c r="E2" s="57"/>
      <c r="G2" s="32"/>
      <c r="R2" s="35"/>
    </row>
    <row r="3" spans="1:25" s="31" customFormat="1" ht="15.75" x14ac:dyDescent="0.25">
      <c r="A3" s="30" t="s">
        <v>16</v>
      </c>
      <c r="B3" s="38"/>
      <c r="D3" s="58"/>
      <c r="E3" s="58"/>
      <c r="G3" s="30"/>
      <c r="R3" s="34"/>
    </row>
    <row r="4" spans="1:25" s="31" customFormat="1" ht="15.75" x14ac:dyDescent="0.25">
      <c r="A4" s="30" t="s">
        <v>17</v>
      </c>
      <c r="B4" s="38"/>
      <c r="D4" s="58"/>
      <c r="E4" s="58"/>
      <c r="G4" s="30"/>
      <c r="R4" s="34"/>
    </row>
    <row r="6" spans="1:25" s="4" customFormat="1" x14ac:dyDescent="0.25">
      <c r="A6" s="77" t="s">
        <v>11</v>
      </c>
      <c r="B6" s="77" t="s">
        <v>0</v>
      </c>
      <c r="C6" s="77" t="s">
        <v>1</v>
      </c>
      <c r="D6" s="77" t="s">
        <v>2</v>
      </c>
      <c r="E6" s="77" t="s">
        <v>3</v>
      </c>
      <c r="F6" s="80" t="s">
        <v>4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77" t="s">
        <v>145</v>
      </c>
      <c r="Y6" s="77" t="s">
        <v>10</v>
      </c>
    </row>
    <row r="7" spans="1:25" s="4" customFormat="1" x14ac:dyDescent="0.25">
      <c r="A7" s="78"/>
      <c r="B7" s="78"/>
      <c r="C7" s="78"/>
      <c r="D7" s="78"/>
      <c r="E7" s="78"/>
      <c r="F7" s="80" t="s">
        <v>14</v>
      </c>
      <c r="G7" s="81"/>
      <c r="H7" s="81"/>
      <c r="I7" s="82"/>
      <c r="J7" s="81" t="s">
        <v>12</v>
      </c>
      <c r="K7" s="81"/>
      <c r="L7" s="81"/>
      <c r="M7" s="82"/>
      <c r="N7" s="80" t="s">
        <v>13</v>
      </c>
      <c r="O7" s="81"/>
      <c r="P7" s="81"/>
      <c r="Q7" s="82"/>
      <c r="R7" s="80" t="s">
        <v>15</v>
      </c>
      <c r="S7" s="81"/>
      <c r="T7" s="81"/>
      <c r="U7" s="81"/>
      <c r="V7" s="82"/>
      <c r="W7" s="77" t="s">
        <v>9</v>
      </c>
      <c r="X7" s="78"/>
      <c r="Y7" s="78"/>
    </row>
    <row r="8" spans="1:25" s="4" customFormat="1" ht="24" customHeight="1" x14ac:dyDescent="0.25">
      <c r="A8" s="79"/>
      <c r="B8" s="79"/>
      <c r="C8" s="79"/>
      <c r="D8" s="79"/>
      <c r="E8" s="79"/>
      <c r="F8" s="3" t="s">
        <v>5</v>
      </c>
      <c r="G8" s="3" t="s">
        <v>6</v>
      </c>
      <c r="H8" s="3" t="s">
        <v>7</v>
      </c>
      <c r="I8" s="3" t="s">
        <v>8</v>
      </c>
      <c r="J8" s="3" t="s">
        <v>5</v>
      </c>
      <c r="K8" s="3" t="s">
        <v>6</v>
      </c>
      <c r="L8" s="3" t="s">
        <v>7</v>
      </c>
      <c r="M8" s="3" t="s">
        <v>8</v>
      </c>
      <c r="N8" s="3" t="s">
        <v>5</v>
      </c>
      <c r="O8" s="3" t="s">
        <v>6</v>
      </c>
      <c r="P8" s="3" t="s">
        <v>7</v>
      </c>
      <c r="Q8" s="13" t="s">
        <v>8</v>
      </c>
      <c r="R8" s="3" t="s">
        <v>5</v>
      </c>
      <c r="S8" s="14" t="s">
        <v>6</v>
      </c>
      <c r="T8" s="3" t="s">
        <v>7</v>
      </c>
      <c r="U8" s="3" t="s">
        <v>138</v>
      </c>
      <c r="V8" s="3" t="s">
        <v>8</v>
      </c>
      <c r="W8" s="79"/>
      <c r="X8" s="79"/>
      <c r="Y8" s="79"/>
    </row>
    <row r="9" spans="1:25" s="4" customFormat="1" ht="15.75" x14ac:dyDescent="0.25">
      <c r="A9" s="66" t="s">
        <v>134</v>
      </c>
      <c r="B9" s="61"/>
      <c r="C9" s="61"/>
      <c r="D9" s="61"/>
      <c r="E9" s="6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62"/>
      <c r="R9" s="3"/>
      <c r="S9" s="63"/>
      <c r="T9" s="3"/>
      <c r="U9" s="3"/>
      <c r="V9" s="3"/>
      <c r="W9" s="61"/>
      <c r="X9" s="61"/>
      <c r="Y9" s="61"/>
    </row>
    <row r="10" spans="1:25" s="4" customFormat="1" x14ac:dyDescent="0.25">
      <c r="A10" s="36">
        <v>1</v>
      </c>
      <c r="B10" s="2" t="s">
        <v>132</v>
      </c>
      <c r="C10" s="27">
        <v>1</v>
      </c>
      <c r="D10" s="27">
        <v>5</v>
      </c>
      <c r="E10" s="27">
        <v>135</v>
      </c>
      <c r="F10" s="36">
        <v>1</v>
      </c>
      <c r="G10" s="74" t="s">
        <v>117</v>
      </c>
      <c r="H10" s="2" t="s">
        <v>118</v>
      </c>
      <c r="I10" s="2" t="s">
        <v>146</v>
      </c>
      <c r="J10" s="27">
        <v>6</v>
      </c>
      <c r="K10" s="2" t="s">
        <v>119</v>
      </c>
      <c r="L10" s="2" t="s">
        <v>120</v>
      </c>
      <c r="M10" s="2" t="s">
        <v>49</v>
      </c>
      <c r="N10" s="2"/>
      <c r="O10" s="2"/>
      <c r="P10" s="2"/>
      <c r="Q10" s="28"/>
      <c r="R10" s="2"/>
      <c r="S10" s="29"/>
      <c r="T10" s="2"/>
      <c r="U10" s="2"/>
      <c r="V10" s="2"/>
      <c r="W10" s="27">
        <v>7</v>
      </c>
      <c r="X10" s="52"/>
      <c r="Y10" s="52"/>
    </row>
    <row r="11" spans="1:25" s="4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121</v>
      </c>
      <c r="L11" s="2" t="s">
        <v>122</v>
      </c>
      <c r="M11" s="2" t="s">
        <v>50</v>
      </c>
      <c r="N11" s="2"/>
      <c r="O11" s="2"/>
      <c r="P11" s="2"/>
      <c r="Q11" s="28"/>
      <c r="R11" s="2"/>
      <c r="S11" s="29"/>
      <c r="T11" s="2"/>
      <c r="U11" s="2"/>
      <c r="V11" s="2"/>
      <c r="W11" s="2"/>
      <c r="X11" s="52"/>
      <c r="Y11" s="52"/>
    </row>
    <row r="12" spans="1:25" s="4" customForma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51" t="s">
        <v>123</v>
      </c>
      <c r="L12" s="2" t="s">
        <v>124</v>
      </c>
      <c r="M12" s="2" t="s">
        <v>50</v>
      </c>
      <c r="N12" s="2"/>
      <c r="O12" s="2"/>
      <c r="P12" s="2"/>
      <c r="Q12" s="28"/>
      <c r="R12" s="2"/>
      <c r="S12" s="29"/>
      <c r="T12" s="2"/>
      <c r="U12" s="2"/>
      <c r="V12" s="2"/>
      <c r="W12" s="2"/>
      <c r="X12" s="52"/>
      <c r="Y12" s="52"/>
    </row>
    <row r="13" spans="1:25" s="4" customForma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 t="s">
        <v>125</v>
      </c>
      <c r="L13" s="2" t="s">
        <v>127</v>
      </c>
      <c r="M13" s="2" t="s">
        <v>48</v>
      </c>
      <c r="N13" s="2"/>
      <c r="O13" s="2"/>
      <c r="P13" s="2"/>
      <c r="Q13" s="28"/>
      <c r="R13" s="2"/>
      <c r="S13" s="29"/>
      <c r="T13" s="2"/>
      <c r="U13" s="2"/>
      <c r="V13" s="2"/>
      <c r="W13" s="2"/>
      <c r="X13" s="52"/>
      <c r="Y13" s="52"/>
    </row>
    <row r="14" spans="1:25" s="4" customFormat="1" x14ac:dyDescent="0.25">
      <c r="A14" s="61"/>
      <c r="B14" s="60"/>
      <c r="C14" s="61"/>
      <c r="D14" s="61"/>
      <c r="E14" s="61"/>
      <c r="F14" s="3"/>
      <c r="G14" s="3"/>
      <c r="H14" s="61"/>
      <c r="I14" s="3"/>
      <c r="J14" s="3"/>
      <c r="K14" s="54" t="s">
        <v>126</v>
      </c>
      <c r="L14" s="54" t="s">
        <v>128</v>
      </c>
      <c r="M14" s="54" t="s">
        <v>48</v>
      </c>
      <c r="N14" s="3"/>
      <c r="O14" s="3"/>
      <c r="P14" s="3"/>
      <c r="Q14" s="62"/>
      <c r="R14" s="3"/>
      <c r="S14" s="63"/>
      <c r="T14" s="3"/>
      <c r="U14" s="3"/>
      <c r="V14" s="3"/>
      <c r="W14" s="61"/>
      <c r="X14" s="61"/>
      <c r="Y14" s="61"/>
    </row>
    <row r="15" spans="1:25" s="4" customFormat="1" x14ac:dyDescent="0.25">
      <c r="A15" s="61"/>
      <c r="B15" s="60"/>
      <c r="C15" s="61"/>
      <c r="D15" s="61"/>
      <c r="E15" s="61"/>
      <c r="F15" s="3"/>
      <c r="G15" s="3"/>
      <c r="H15" s="61"/>
      <c r="I15" s="3"/>
      <c r="J15" s="3"/>
      <c r="K15" s="54" t="s">
        <v>129</v>
      </c>
      <c r="L15" s="54" t="s">
        <v>130</v>
      </c>
      <c r="M15" s="54" t="s">
        <v>131</v>
      </c>
      <c r="N15" s="3"/>
      <c r="O15" s="3"/>
      <c r="P15" s="3"/>
      <c r="Q15" s="62"/>
      <c r="R15" s="3"/>
      <c r="S15" s="63"/>
      <c r="T15" s="3"/>
      <c r="U15" s="3"/>
      <c r="V15" s="3"/>
      <c r="W15" s="61"/>
      <c r="X15" s="61"/>
      <c r="Y15" s="61"/>
    </row>
    <row r="16" spans="1:25" s="4" customFormat="1" x14ac:dyDescent="0.25">
      <c r="A16" s="61"/>
      <c r="B16" s="60"/>
      <c r="C16" s="61"/>
      <c r="D16" s="61"/>
      <c r="E16" s="61"/>
      <c r="F16" s="3"/>
      <c r="G16" s="3"/>
      <c r="H16" s="61"/>
      <c r="I16" s="3"/>
      <c r="J16" s="3"/>
      <c r="K16" s="3"/>
      <c r="L16" s="3"/>
      <c r="M16" s="3"/>
      <c r="N16" s="3"/>
      <c r="O16" s="3"/>
      <c r="P16" s="3"/>
      <c r="Q16" s="62"/>
      <c r="R16" s="3"/>
      <c r="S16" s="63"/>
      <c r="T16" s="3"/>
      <c r="U16" s="3"/>
      <c r="V16" s="3"/>
      <c r="W16" s="61"/>
      <c r="X16" s="61"/>
      <c r="Y16" s="61"/>
    </row>
    <row r="17" spans="1:25" s="4" customFormat="1" x14ac:dyDescent="0.25">
      <c r="A17" s="65">
        <v>2</v>
      </c>
      <c r="B17" s="67" t="s">
        <v>136</v>
      </c>
      <c r="C17" s="61"/>
      <c r="D17" s="61"/>
      <c r="E17" s="61"/>
      <c r="F17" s="3"/>
      <c r="G17" s="3"/>
      <c r="H17" s="61"/>
      <c r="I17" s="3"/>
      <c r="J17" s="3"/>
      <c r="K17" s="3"/>
      <c r="L17" s="3"/>
      <c r="M17" s="3"/>
      <c r="N17" s="3"/>
      <c r="O17" s="3"/>
      <c r="P17" s="3"/>
      <c r="Q17" s="62"/>
      <c r="R17" s="3"/>
      <c r="S17" s="63"/>
      <c r="T17" s="3"/>
      <c r="U17" s="3"/>
      <c r="V17" s="3"/>
      <c r="W17" s="61"/>
      <c r="X17" s="61"/>
      <c r="Y17" s="61"/>
    </row>
    <row r="18" spans="1:25" s="4" customFormat="1" x14ac:dyDescent="0.25">
      <c r="A18" s="61"/>
      <c r="B18" s="60"/>
      <c r="C18" s="61"/>
      <c r="D18" s="61"/>
      <c r="E18" s="61"/>
      <c r="F18" s="3"/>
      <c r="G18" s="3"/>
      <c r="H18" s="61"/>
      <c r="I18" s="3"/>
      <c r="J18" s="3"/>
      <c r="K18" s="3"/>
      <c r="L18" s="3"/>
      <c r="M18" s="3"/>
      <c r="N18" s="3"/>
      <c r="O18" s="3"/>
      <c r="P18" s="3"/>
      <c r="Q18" s="62"/>
      <c r="R18" s="3"/>
      <c r="S18" s="63"/>
      <c r="T18" s="3"/>
      <c r="U18" s="3"/>
      <c r="V18" s="3"/>
      <c r="W18" s="61"/>
      <c r="X18" s="61"/>
      <c r="Y18" s="61"/>
    </row>
    <row r="19" spans="1:25" s="4" customFormat="1" ht="15.75" x14ac:dyDescent="0.25">
      <c r="A19" s="66" t="s">
        <v>135</v>
      </c>
      <c r="B19" s="60"/>
      <c r="C19" s="61"/>
      <c r="D19" s="61"/>
      <c r="E19" s="61"/>
      <c r="F19" s="3"/>
      <c r="G19" s="3"/>
      <c r="H19" s="61"/>
      <c r="I19" s="3"/>
      <c r="J19" s="3"/>
      <c r="K19" s="3"/>
      <c r="L19" s="3"/>
      <c r="M19" s="3"/>
      <c r="N19" s="3"/>
      <c r="O19" s="3"/>
      <c r="P19" s="3"/>
      <c r="Q19" s="62"/>
      <c r="R19" s="3"/>
      <c r="S19" s="63"/>
      <c r="T19" s="3"/>
      <c r="U19" s="3"/>
      <c r="V19" s="3"/>
      <c r="W19" s="61"/>
      <c r="X19" s="61"/>
      <c r="Y19" s="61"/>
    </row>
    <row r="20" spans="1:25" x14ac:dyDescent="0.25">
      <c r="A20" s="56">
        <v>1</v>
      </c>
      <c r="B20" s="40" t="s">
        <v>18</v>
      </c>
      <c r="C20" s="5">
        <v>1</v>
      </c>
      <c r="D20" s="8">
        <v>6</v>
      </c>
      <c r="E20" s="8">
        <v>241</v>
      </c>
      <c r="F20" s="7">
        <v>1</v>
      </c>
      <c r="G20" s="6" t="s">
        <v>45</v>
      </c>
      <c r="H20" s="18" t="s">
        <v>46</v>
      </c>
      <c r="I20" s="8" t="s">
        <v>47</v>
      </c>
      <c r="J20" s="8">
        <v>8</v>
      </c>
      <c r="K20" s="9" t="s">
        <v>21</v>
      </c>
      <c r="L20" s="8" t="s">
        <v>29</v>
      </c>
      <c r="M20" s="8" t="s">
        <v>20</v>
      </c>
      <c r="N20" s="8">
        <v>1</v>
      </c>
      <c r="O20" s="9" t="s">
        <v>23</v>
      </c>
      <c r="P20" s="8" t="s">
        <v>31</v>
      </c>
      <c r="Q20" s="11" t="s">
        <v>20</v>
      </c>
      <c r="R20" s="8">
        <v>3</v>
      </c>
      <c r="S20" s="19" t="s">
        <v>37</v>
      </c>
      <c r="T20" s="10" t="s">
        <v>42</v>
      </c>
      <c r="U20" s="10" t="s">
        <v>144</v>
      </c>
      <c r="V20" s="8" t="s">
        <v>20</v>
      </c>
      <c r="W20" s="8">
        <f>SUM(F20:J20:N20:R20)</f>
        <v>13</v>
      </c>
      <c r="X20" s="5"/>
      <c r="Y20" s="5"/>
    </row>
    <row r="21" spans="1:25" x14ac:dyDescent="0.25">
      <c r="A21" s="56"/>
      <c r="B21" s="24"/>
      <c r="C21" s="5"/>
      <c r="D21" s="8"/>
      <c r="E21" s="8"/>
      <c r="F21" s="7"/>
      <c r="G21" s="6"/>
      <c r="H21" s="18"/>
      <c r="I21" s="8"/>
      <c r="J21" s="8"/>
      <c r="K21" s="9" t="s">
        <v>22</v>
      </c>
      <c r="L21" s="8" t="s">
        <v>30</v>
      </c>
      <c r="M21" s="8" t="s">
        <v>20</v>
      </c>
      <c r="N21" s="8"/>
      <c r="O21" s="6"/>
      <c r="P21" s="5"/>
      <c r="Q21" s="11"/>
      <c r="R21" s="8"/>
      <c r="S21" s="19" t="s">
        <v>38</v>
      </c>
      <c r="T21" s="10" t="s">
        <v>41</v>
      </c>
      <c r="U21" s="10"/>
      <c r="V21" s="8" t="s">
        <v>20</v>
      </c>
      <c r="W21" s="8"/>
      <c r="X21" s="5"/>
      <c r="Y21" s="5"/>
    </row>
    <row r="22" spans="1:25" x14ac:dyDescent="0.25">
      <c r="A22" s="56"/>
      <c r="B22" s="24"/>
      <c r="C22" s="5"/>
      <c r="D22" s="8"/>
      <c r="E22" s="8"/>
      <c r="F22" s="7"/>
      <c r="G22" s="6"/>
      <c r="H22" s="18"/>
      <c r="I22" s="8"/>
      <c r="J22" s="8"/>
      <c r="K22" s="20" t="s">
        <v>24</v>
      </c>
      <c r="L22" s="10" t="s">
        <v>32</v>
      </c>
      <c r="M22" s="8" t="s">
        <v>20</v>
      </c>
      <c r="N22" s="8"/>
      <c r="O22" s="6"/>
      <c r="P22" s="5"/>
      <c r="Q22" s="11"/>
      <c r="R22" s="8"/>
      <c r="S22" s="19" t="s">
        <v>39</v>
      </c>
      <c r="T22" s="10" t="s">
        <v>40</v>
      </c>
      <c r="U22" s="10"/>
      <c r="V22" s="8" t="s">
        <v>20</v>
      </c>
      <c r="W22" s="8"/>
      <c r="X22" s="5"/>
      <c r="Y22" s="5"/>
    </row>
    <row r="23" spans="1:25" x14ac:dyDescent="0.25">
      <c r="A23" s="56"/>
      <c r="B23" s="24"/>
      <c r="C23" s="5"/>
      <c r="D23" s="8"/>
      <c r="E23" s="8"/>
      <c r="F23" s="7"/>
      <c r="G23" s="6"/>
      <c r="H23" s="18"/>
      <c r="I23" s="8"/>
      <c r="J23" s="8"/>
      <c r="K23" s="20" t="s">
        <v>25</v>
      </c>
      <c r="L23" s="10" t="s">
        <v>33</v>
      </c>
      <c r="M23" s="8" t="s">
        <v>20</v>
      </c>
      <c r="N23" s="8"/>
      <c r="O23" s="6"/>
      <c r="P23" s="5"/>
      <c r="Q23" s="11"/>
      <c r="R23" s="8"/>
      <c r="S23" s="19"/>
      <c r="T23" s="5"/>
      <c r="U23" s="5"/>
      <c r="V23" s="8"/>
      <c r="W23" s="8"/>
      <c r="X23" s="5"/>
      <c r="Y23" s="5"/>
    </row>
    <row r="24" spans="1:25" x14ac:dyDescent="0.25">
      <c r="A24" s="56"/>
      <c r="B24" s="24"/>
      <c r="C24" s="5"/>
      <c r="D24" s="8"/>
      <c r="E24" s="8"/>
      <c r="F24" s="7"/>
      <c r="G24" s="6"/>
      <c r="H24" s="18"/>
      <c r="I24" s="8"/>
      <c r="J24" s="8"/>
      <c r="K24" s="21" t="s">
        <v>26</v>
      </c>
      <c r="L24" s="22" t="s">
        <v>34</v>
      </c>
      <c r="M24" s="8" t="s">
        <v>20</v>
      </c>
      <c r="N24" s="8"/>
      <c r="O24" s="6"/>
      <c r="P24" s="5"/>
      <c r="Q24" s="11"/>
      <c r="R24" s="8"/>
      <c r="S24" s="12"/>
      <c r="T24" s="5"/>
      <c r="U24" s="5"/>
      <c r="V24" s="8"/>
      <c r="W24" s="8"/>
      <c r="X24" s="5"/>
      <c r="Y24" s="5"/>
    </row>
    <row r="25" spans="1:25" x14ac:dyDescent="0.25">
      <c r="A25" s="56"/>
      <c r="B25" s="24"/>
      <c r="C25" s="5"/>
      <c r="D25" s="8"/>
      <c r="E25" s="8"/>
      <c r="F25" s="7"/>
      <c r="G25" s="6"/>
      <c r="H25" s="18"/>
      <c r="I25" s="8"/>
      <c r="J25" s="8"/>
      <c r="K25" s="20" t="s">
        <v>27</v>
      </c>
      <c r="L25" s="10" t="s">
        <v>35</v>
      </c>
      <c r="M25" s="8" t="s">
        <v>20</v>
      </c>
      <c r="N25" s="8"/>
      <c r="O25" s="6"/>
      <c r="P25" s="5"/>
      <c r="Q25" s="11"/>
      <c r="R25" s="8"/>
      <c r="S25" s="12"/>
      <c r="T25" s="5"/>
      <c r="U25" s="5"/>
      <c r="V25" s="8"/>
      <c r="W25" s="8"/>
      <c r="X25" s="5"/>
      <c r="Y25" s="5"/>
    </row>
    <row r="26" spans="1:25" x14ac:dyDescent="0.25">
      <c r="A26" s="56"/>
      <c r="B26" s="24"/>
      <c r="C26" s="5"/>
      <c r="D26" s="8"/>
      <c r="E26" s="8"/>
      <c r="F26" s="7"/>
      <c r="G26" s="6"/>
      <c r="H26" s="18"/>
      <c r="I26" s="8"/>
      <c r="J26" s="8"/>
      <c r="K26" s="20" t="s">
        <v>28</v>
      </c>
      <c r="L26" s="10" t="s">
        <v>36</v>
      </c>
      <c r="M26" s="8" t="s">
        <v>20</v>
      </c>
      <c r="N26" s="8"/>
      <c r="O26" s="6"/>
      <c r="P26" s="5"/>
      <c r="Q26" s="11"/>
      <c r="R26" s="8"/>
      <c r="S26" s="12"/>
      <c r="T26" s="5"/>
      <c r="U26" s="5"/>
      <c r="V26" s="8"/>
      <c r="W26" s="8"/>
      <c r="X26" s="5"/>
      <c r="Y26" s="5"/>
    </row>
    <row r="27" spans="1:25" x14ac:dyDescent="0.25">
      <c r="A27" s="56"/>
      <c r="B27" s="24"/>
      <c r="C27" s="5"/>
      <c r="D27" s="8"/>
      <c r="E27" s="8"/>
      <c r="F27" s="7"/>
      <c r="G27" s="6"/>
      <c r="H27" s="18"/>
      <c r="I27" s="8"/>
      <c r="J27" s="8"/>
      <c r="K27" s="20" t="s">
        <v>43</v>
      </c>
      <c r="L27" s="10" t="s">
        <v>44</v>
      </c>
      <c r="M27" s="8" t="s">
        <v>20</v>
      </c>
      <c r="N27" s="8"/>
      <c r="O27" s="6"/>
      <c r="P27" s="5"/>
      <c r="Q27" s="11"/>
      <c r="R27" s="8"/>
      <c r="S27" s="12"/>
      <c r="T27" s="5"/>
      <c r="U27" s="5"/>
      <c r="V27" s="8"/>
      <c r="W27" s="8"/>
      <c r="X27" s="5"/>
      <c r="Y27" s="5"/>
    </row>
    <row r="28" spans="1:25" s="55" customFormat="1" x14ac:dyDescent="0.25">
      <c r="A28" s="2"/>
      <c r="B28" s="2"/>
      <c r="C28" s="2"/>
      <c r="D28" s="27"/>
      <c r="E28" s="2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8"/>
      <c r="R28" s="2"/>
      <c r="S28" s="29"/>
      <c r="T28" s="2"/>
      <c r="U28" s="2"/>
      <c r="V28" s="2"/>
      <c r="W28" s="2"/>
      <c r="X28" s="2"/>
      <c r="Y28" s="2"/>
    </row>
    <row r="29" spans="1:25" s="55" customFormat="1" x14ac:dyDescent="0.25">
      <c r="A29" s="2"/>
      <c r="B29" s="2"/>
      <c r="C29" s="2"/>
      <c r="D29" s="27"/>
      <c r="E29" s="2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8"/>
      <c r="R29" s="2"/>
      <c r="S29" s="29"/>
      <c r="T29" s="2"/>
      <c r="U29" s="2"/>
      <c r="V29" s="2"/>
      <c r="W29" s="2"/>
      <c r="X29" s="2"/>
      <c r="Y29" s="2"/>
    </row>
    <row r="30" spans="1:25" s="55" customFormat="1" x14ac:dyDescent="0.25">
      <c r="A30" s="65">
        <v>2</v>
      </c>
      <c r="B30" s="67" t="s">
        <v>136</v>
      </c>
      <c r="C30" s="2"/>
      <c r="D30" s="27"/>
      <c r="E30" s="2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8"/>
      <c r="R30" s="2"/>
      <c r="S30" s="29"/>
      <c r="T30" s="2"/>
      <c r="U30" s="2"/>
      <c r="V30" s="2"/>
      <c r="W30" s="2"/>
      <c r="X30" s="2"/>
      <c r="Y30" s="2"/>
    </row>
    <row r="31" spans="1:25" s="55" customFormat="1" x14ac:dyDescent="0.25">
      <c r="A31" s="2"/>
      <c r="B31" s="2"/>
      <c r="C31" s="2"/>
      <c r="D31" s="27"/>
      <c r="E31" s="2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8"/>
      <c r="R31" s="2"/>
      <c r="S31" s="29"/>
      <c r="T31" s="2"/>
      <c r="U31" s="2"/>
      <c r="V31" s="2"/>
      <c r="W31" s="2"/>
      <c r="X31" s="2"/>
      <c r="Y31" s="2"/>
    </row>
    <row r="32" spans="1:25" s="55" customFormat="1" x14ac:dyDescent="0.25">
      <c r="A32" s="2"/>
      <c r="B32" s="2"/>
      <c r="C32" s="2"/>
      <c r="D32" s="27"/>
      <c r="E32" s="2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8"/>
      <c r="R32" s="2"/>
      <c r="S32" s="29"/>
      <c r="T32" s="2"/>
      <c r="U32" s="2"/>
      <c r="V32" s="2"/>
      <c r="W32" s="2"/>
      <c r="X32" s="2"/>
      <c r="Y32" s="2"/>
    </row>
    <row r="33" spans="1:25" s="55" customFormat="1" x14ac:dyDescent="0.25">
      <c r="A33" s="2"/>
      <c r="B33" s="2"/>
      <c r="C33" s="2"/>
      <c r="D33" s="27"/>
      <c r="E33" s="2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8"/>
      <c r="R33" s="2"/>
      <c r="S33" s="29"/>
      <c r="T33" s="2"/>
      <c r="U33" s="2"/>
      <c r="V33" s="2"/>
      <c r="W33" s="2"/>
      <c r="X33" s="2"/>
      <c r="Y33" s="2"/>
    </row>
    <row r="34" spans="1:25" s="55" customFormat="1" ht="15.75" x14ac:dyDescent="0.25">
      <c r="A34" s="68" t="s">
        <v>137</v>
      </c>
      <c r="B34" s="2"/>
      <c r="C34" s="2"/>
      <c r="D34" s="73"/>
      <c r="E34" s="2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8"/>
      <c r="R34" s="2"/>
      <c r="S34" s="29"/>
      <c r="T34" s="2"/>
      <c r="U34" s="2"/>
      <c r="V34" s="2"/>
      <c r="W34" s="2"/>
      <c r="X34" s="2"/>
      <c r="Y34" s="2"/>
    </row>
    <row r="35" spans="1:25" s="55" customFormat="1" x14ac:dyDescent="0.25">
      <c r="A35" s="36">
        <v>1</v>
      </c>
      <c r="B35" s="67" t="s">
        <v>136</v>
      </c>
      <c r="C35" s="2"/>
      <c r="D35" s="27"/>
      <c r="E35" s="2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8"/>
      <c r="R35" s="2"/>
      <c r="S35" s="29"/>
      <c r="T35" s="2"/>
      <c r="U35" s="2"/>
      <c r="V35" s="2"/>
      <c r="W35" s="2"/>
      <c r="X35" s="2"/>
      <c r="Y35" s="2"/>
    </row>
    <row r="36" spans="1:25" s="55" customFormat="1" x14ac:dyDescent="0.25">
      <c r="A36" s="2"/>
      <c r="B36" s="2"/>
      <c r="C36" s="2"/>
      <c r="D36" s="27"/>
      <c r="E36" s="2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8"/>
      <c r="R36" s="2"/>
      <c r="S36" s="29"/>
      <c r="T36" s="2"/>
      <c r="U36" s="2"/>
      <c r="V36" s="2"/>
      <c r="W36" s="2"/>
      <c r="X36" s="2"/>
      <c r="Y36" s="2"/>
    </row>
    <row r="37" spans="1:25" s="55" customFormat="1" x14ac:dyDescent="0.25">
      <c r="A37" s="2"/>
      <c r="B37" s="2"/>
      <c r="C37" s="2"/>
      <c r="D37" s="27"/>
      <c r="E37" s="2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8"/>
      <c r="R37" s="2"/>
      <c r="S37" s="29"/>
      <c r="T37" s="2"/>
      <c r="U37" s="2"/>
      <c r="V37" s="2"/>
      <c r="W37" s="2"/>
      <c r="X37" s="2"/>
      <c r="Y37" s="2"/>
    </row>
    <row r="38" spans="1:25" s="55" customFormat="1" x14ac:dyDescent="0.25">
      <c r="A38" s="2"/>
      <c r="B38" s="2"/>
      <c r="C38" s="2"/>
      <c r="D38" s="27"/>
      <c r="E38" s="2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8"/>
      <c r="R38" s="2"/>
      <c r="S38" s="29"/>
      <c r="T38" s="2"/>
      <c r="U38" s="2"/>
      <c r="V38" s="2"/>
      <c r="W38" s="2"/>
      <c r="X38" s="2"/>
      <c r="Y38" s="2"/>
    </row>
    <row r="39" spans="1:25" s="55" customFormat="1" x14ac:dyDescent="0.25">
      <c r="A39" s="2"/>
      <c r="B39" s="2"/>
      <c r="C39" s="2"/>
      <c r="D39" s="27"/>
      <c r="E39" s="2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8"/>
      <c r="R39" s="2"/>
      <c r="S39" s="29"/>
      <c r="T39" s="2"/>
      <c r="U39" s="2"/>
      <c r="V39" s="2"/>
      <c r="W39" s="2"/>
      <c r="X39" s="2"/>
      <c r="Y39" s="2"/>
    </row>
    <row r="40" spans="1:25" s="55" customFormat="1" x14ac:dyDescent="0.25">
      <c r="A40" s="2"/>
      <c r="B40" s="2"/>
      <c r="C40" s="2"/>
      <c r="D40" s="27"/>
      <c r="E40" s="2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8"/>
      <c r="R40" s="2"/>
      <c r="S40" s="29"/>
      <c r="T40" s="2"/>
      <c r="U40" s="2"/>
      <c r="V40" s="2"/>
      <c r="W40" s="2"/>
      <c r="X40" s="2"/>
      <c r="Y40" s="2"/>
    </row>
    <row r="41" spans="1:25" s="55" customFormat="1" x14ac:dyDescent="0.25">
      <c r="A41" s="2"/>
      <c r="B41" s="2"/>
      <c r="C41" s="2"/>
      <c r="D41" s="27"/>
      <c r="E41" s="2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8"/>
      <c r="R41" s="2"/>
      <c r="S41" s="29"/>
      <c r="T41" s="2"/>
      <c r="U41" s="2"/>
      <c r="V41" s="2"/>
      <c r="W41" s="2"/>
      <c r="X41" s="2"/>
      <c r="Y41" s="2"/>
    </row>
    <row r="42" spans="1:25" x14ac:dyDescent="0.25">
      <c r="A42" s="25"/>
      <c r="B42" s="23"/>
      <c r="C42" s="25"/>
      <c r="D42" s="53"/>
      <c r="E42" s="53"/>
      <c r="F42" s="25"/>
      <c r="G42" s="26"/>
      <c r="H42" s="25"/>
      <c r="I42" s="25"/>
      <c r="J42" s="25"/>
      <c r="K42" s="25"/>
      <c r="L42" s="25"/>
      <c r="M42" s="25"/>
      <c r="N42" s="25"/>
      <c r="O42" s="25"/>
      <c r="P42" s="25"/>
      <c r="Q42" s="69"/>
      <c r="R42" s="25"/>
      <c r="S42" s="70"/>
      <c r="T42" s="25"/>
      <c r="U42" s="25"/>
      <c r="V42" s="25"/>
      <c r="W42" s="25"/>
      <c r="X42" s="25"/>
      <c r="Y42" s="25"/>
    </row>
  </sheetData>
  <mergeCells count="14">
    <mergeCell ref="A1:Y1"/>
    <mergeCell ref="X6:X8"/>
    <mergeCell ref="Y6:Y8"/>
    <mergeCell ref="F7:I7"/>
    <mergeCell ref="J7:M7"/>
    <mergeCell ref="N7:Q7"/>
    <mergeCell ref="R7:V7"/>
    <mergeCell ref="W7:W8"/>
    <mergeCell ref="F6:W6"/>
    <mergeCell ref="A6:A8"/>
    <mergeCell ref="B6:B8"/>
    <mergeCell ref="C6:C8"/>
    <mergeCell ref="D6:D8"/>
    <mergeCell ref="E6:E8"/>
  </mergeCells>
  <pageMargins left="0.39370078740157483" right="0.39370078740157483" top="0.39370078740157483" bottom="0.39370078740157483" header="0.31496062992125984" footer="0.31496062992125984"/>
  <pageSetup paperSize="10000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38"/>
  <sheetViews>
    <sheetView topLeftCell="A13" workbookViewId="0">
      <selection activeCell="H21" sqref="H21"/>
    </sheetView>
  </sheetViews>
  <sheetFormatPr defaultRowHeight="15" x14ac:dyDescent="0.25"/>
  <cols>
    <col min="1" max="1" width="5.28515625" customWidth="1"/>
    <col min="2" max="2" width="36.42578125" customWidth="1"/>
    <col min="3" max="3" width="23.5703125" customWidth="1"/>
    <col min="4" max="4" width="21.7109375" customWidth="1"/>
    <col min="5" max="5" width="5.42578125" customWidth="1"/>
    <col min="8" max="8" width="7.28515625" customWidth="1"/>
    <col min="9" max="9" width="8.42578125" customWidth="1"/>
    <col min="11" max="12" width="8" customWidth="1"/>
    <col min="19" max="19" width="8" customWidth="1"/>
    <col min="20" max="20" width="7.5703125" customWidth="1"/>
    <col min="22" max="22" width="7" customWidth="1"/>
    <col min="23" max="23" width="6.85546875" customWidth="1"/>
    <col min="24" max="24" width="7" customWidth="1"/>
    <col min="25" max="25" width="6.7109375" customWidth="1"/>
  </cols>
  <sheetData>
    <row r="2" spans="1:48" ht="18.75" x14ac:dyDescent="0.3">
      <c r="B2" s="93" t="s">
        <v>141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5" spans="1:48" s="49" customFormat="1" ht="14.45" customHeight="1" x14ac:dyDescent="0.25">
      <c r="A5" s="86" t="s">
        <v>51</v>
      </c>
      <c r="B5" s="86" t="s">
        <v>52</v>
      </c>
      <c r="C5" s="90" t="s">
        <v>140</v>
      </c>
      <c r="D5" s="91"/>
      <c r="E5" s="91"/>
      <c r="F5" s="91"/>
      <c r="G5" s="91"/>
      <c r="H5" s="91"/>
      <c r="I5" s="91"/>
      <c r="J5" s="91"/>
      <c r="K5" s="91"/>
      <c r="L5" s="91"/>
      <c r="M5" s="92"/>
      <c r="N5" s="90" t="s">
        <v>68</v>
      </c>
      <c r="O5" s="91"/>
      <c r="P5" s="91"/>
      <c r="Q5" s="91"/>
      <c r="R5" s="91"/>
      <c r="S5" s="91"/>
      <c r="T5" s="91"/>
      <c r="U5" s="92"/>
      <c r="V5" s="86" t="s">
        <v>142</v>
      </c>
      <c r="W5" s="86" t="s">
        <v>69</v>
      </c>
      <c r="X5" s="86" t="s">
        <v>70</v>
      </c>
      <c r="Y5" s="89" t="s">
        <v>71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</row>
    <row r="6" spans="1:48" s="43" customFormat="1" ht="33.6" customHeight="1" x14ac:dyDescent="0.2">
      <c r="A6" s="87"/>
      <c r="B6" s="87"/>
      <c r="C6" s="99" t="s">
        <v>151</v>
      </c>
      <c r="D6" s="100"/>
      <c r="E6" s="101"/>
      <c r="F6" s="105" t="s">
        <v>53</v>
      </c>
      <c r="G6" s="107"/>
      <c r="H6" s="96" t="s">
        <v>58</v>
      </c>
      <c r="I6" s="98"/>
      <c r="J6" s="97"/>
      <c r="K6" s="86" t="s">
        <v>62</v>
      </c>
      <c r="L6" s="86" t="s">
        <v>63</v>
      </c>
      <c r="M6" s="86" t="s">
        <v>64</v>
      </c>
      <c r="N6" s="96" t="s">
        <v>53</v>
      </c>
      <c r="O6" s="97"/>
      <c r="P6" s="96" t="s">
        <v>58</v>
      </c>
      <c r="Q6" s="98"/>
      <c r="R6" s="97"/>
      <c r="S6" s="86" t="s">
        <v>62</v>
      </c>
      <c r="T6" s="86" t="s">
        <v>63</v>
      </c>
      <c r="U6" s="86" t="s">
        <v>64</v>
      </c>
      <c r="V6" s="87"/>
      <c r="W6" s="87"/>
      <c r="X6" s="87"/>
      <c r="Y6" s="89"/>
    </row>
    <row r="7" spans="1:48" s="43" customFormat="1" ht="24" x14ac:dyDescent="0.2">
      <c r="A7" s="87"/>
      <c r="B7" s="87"/>
      <c r="C7" s="102"/>
      <c r="D7" s="103"/>
      <c r="E7" s="104"/>
      <c r="F7" s="44" t="s">
        <v>54</v>
      </c>
      <c r="G7" s="44" t="s">
        <v>55</v>
      </c>
      <c r="H7" s="44" t="s">
        <v>60</v>
      </c>
      <c r="I7" s="45" t="s">
        <v>61</v>
      </c>
      <c r="J7" s="46" t="s">
        <v>59</v>
      </c>
      <c r="K7" s="87"/>
      <c r="L7" s="87"/>
      <c r="M7" s="87"/>
      <c r="N7" s="44" t="s">
        <v>54</v>
      </c>
      <c r="O7" s="44" t="s">
        <v>55</v>
      </c>
      <c r="P7" s="44" t="s">
        <v>60</v>
      </c>
      <c r="Q7" s="44" t="s">
        <v>61</v>
      </c>
      <c r="R7" s="44" t="s">
        <v>59</v>
      </c>
      <c r="S7" s="87"/>
      <c r="T7" s="87"/>
      <c r="U7" s="87"/>
      <c r="V7" s="87"/>
      <c r="W7" s="87"/>
      <c r="X7" s="87"/>
      <c r="Y7" s="89"/>
    </row>
    <row r="8" spans="1:48" s="43" customFormat="1" ht="12" x14ac:dyDescent="0.2">
      <c r="A8" s="88"/>
      <c r="B8" s="88"/>
      <c r="C8" s="105"/>
      <c r="D8" s="106"/>
      <c r="E8" s="107"/>
      <c r="F8" s="47" t="s">
        <v>56</v>
      </c>
      <c r="G8" s="47" t="s">
        <v>57</v>
      </c>
      <c r="H8" s="47" t="s">
        <v>65</v>
      </c>
      <c r="I8" s="47" t="s">
        <v>66</v>
      </c>
      <c r="J8" s="47" t="s">
        <v>67</v>
      </c>
      <c r="K8" s="88"/>
      <c r="L8" s="88"/>
      <c r="M8" s="88"/>
      <c r="N8" s="44" t="s">
        <v>56</v>
      </c>
      <c r="O8" s="44" t="s">
        <v>57</v>
      </c>
      <c r="P8" s="44" t="s">
        <v>65</v>
      </c>
      <c r="Q8" s="44" t="s">
        <v>66</v>
      </c>
      <c r="R8" s="44" t="s">
        <v>67</v>
      </c>
      <c r="S8" s="88"/>
      <c r="T8" s="88"/>
      <c r="U8" s="88"/>
      <c r="V8" s="88"/>
      <c r="W8" s="88"/>
      <c r="X8" s="88"/>
      <c r="Y8" s="89"/>
    </row>
    <row r="9" spans="1:48" s="42" customFormat="1" ht="15" customHeight="1" x14ac:dyDescent="0.2">
      <c r="A9" s="94" t="s">
        <v>72</v>
      </c>
      <c r="B9" s="95"/>
      <c r="C9" s="83"/>
      <c r="D9" s="84"/>
      <c r="E9" s="85"/>
      <c r="F9" s="36">
        <f>SUM(F11:F37)</f>
        <v>0</v>
      </c>
      <c r="G9" s="36">
        <f t="shared" ref="G9:Y9" si="0">SUM(G11:G37)</f>
        <v>0</v>
      </c>
      <c r="H9" s="36">
        <f t="shared" si="0"/>
        <v>0</v>
      </c>
      <c r="I9" s="36">
        <f t="shared" si="0"/>
        <v>1</v>
      </c>
      <c r="J9" s="36">
        <f t="shared" si="0"/>
        <v>0</v>
      </c>
      <c r="K9" s="36">
        <f t="shared" si="0"/>
        <v>11</v>
      </c>
      <c r="L9" s="36">
        <f t="shared" si="0"/>
        <v>7</v>
      </c>
      <c r="M9" s="36">
        <f t="shared" si="0"/>
        <v>19</v>
      </c>
      <c r="N9" s="36">
        <f t="shared" si="0"/>
        <v>0</v>
      </c>
      <c r="O9" s="36">
        <f t="shared" si="0"/>
        <v>0</v>
      </c>
      <c r="P9" s="36">
        <f t="shared" si="0"/>
        <v>0</v>
      </c>
      <c r="Q9" s="36">
        <f t="shared" si="0"/>
        <v>1</v>
      </c>
      <c r="R9" s="36">
        <f t="shared" si="0"/>
        <v>0</v>
      </c>
      <c r="S9" s="36">
        <f t="shared" si="0"/>
        <v>11</v>
      </c>
      <c r="T9" s="36">
        <f t="shared" si="0"/>
        <v>7</v>
      </c>
      <c r="U9" s="36">
        <f t="shared" si="0"/>
        <v>19</v>
      </c>
      <c r="V9" s="36">
        <f t="shared" si="0"/>
        <v>0</v>
      </c>
      <c r="W9" s="36">
        <f t="shared" si="0"/>
        <v>0</v>
      </c>
      <c r="X9" s="36">
        <f t="shared" si="0"/>
        <v>0</v>
      </c>
      <c r="Y9" s="36">
        <f t="shared" si="0"/>
        <v>0</v>
      </c>
    </row>
    <row r="10" spans="1:48" s="42" customFormat="1" ht="23.25" customHeight="1" x14ac:dyDescent="0.2">
      <c r="A10" s="71" t="s">
        <v>143</v>
      </c>
      <c r="B10" s="6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8" s="42" customFormat="1" ht="12.75" x14ac:dyDescent="0.2">
      <c r="A11" s="2"/>
      <c r="B11" s="2" t="s">
        <v>73</v>
      </c>
      <c r="C11" s="2" t="s">
        <v>77</v>
      </c>
      <c r="D11" s="2" t="s">
        <v>78</v>
      </c>
      <c r="E11" s="51" t="s">
        <v>20</v>
      </c>
      <c r="F11" s="2"/>
      <c r="G11" s="2"/>
      <c r="H11" s="2"/>
      <c r="I11" s="36">
        <v>1</v>
      </c>
      <c r="J11" s="36"/>
      <c r="K11" s="36"/>
      <c r="L11" s="36"/>
      <c r="M11" s="36">
        <f>SUM(F11:L11)</f>
        <v>1</v>
      </c>
      <c r="N11" s="2"/>
      <c r="O11" s="2"/>
      <c r="P11" s="2"/>
      <c r="Q11" s="36">
        <v>1</v>
      </c>
      <c r="R11" s="36"/>
      <c r="S11" s="36"/>
      <c r="T11" s="36"/>
      <c r="U11" s="36">
        <f>SUM(N11:T11)</f>
        <v>1</v>
      </c>
      <c r="V11" s="2"/>
      <c r="W11" s="2"/>
      <c r="X11" s="2"/>
      <c r="Y11" s="2"/>
    </row>
    <row r="12" spans="1:48" s="42" customFormat="1" ht="12.75" x14ac:dyDescent="0.2">
      <c r="A12" s="2"/>
      <c r="B12" s="2"/>
      <c r="D12" s="2"/>
      <c r="E12" s="51"/>
      <c r="F12" s="2"/>
      <c r="G12" s="2"/>
      <c r="H12" s="2"/>
      <c r="I12" s="36"/>
      <c r="J12" s="36"/>
      <c r="K12" s="36"/>
      <c r="L12" s="36"/>
      <c r="M12" s="36">
        <f t="shared" ref="M12:M36" si="1">SUM(F12:L12)</f>
        <v>0</v>
      </c>
      <c r="N12" s="2"/>
      <c r="O12" s="2"/>
      <c r="P12" s="2"/>
      <c r="Q12" s="36"/>
      <c r="R12" s="36"/>
      <c r="S12" s="36"/>
      <c r="T12" s="36"/>
      <c r="U12" s="36">
        <f t="shared" ref="U12:U36" si="2">SUM(N12:T12)</f>
        <v>0</v>
      </c>
      <c r="V12" s="2"/>
      <c r="W12" s="2"/>
      <c r="X12" s="2"/>
      <c r="Y12" s="2"/>
    </row>
    <row r="13" spans="1:48" s="42" customFormat="1" ht="12.75" x14ac:dyDescent="0.2">
      <c r="A13" s="2"/>
      <c r="B13" s="2" t="s">
        <v>74</v>
      </c>
      <c r="C13" s="2" t="s">
        <v>79</v>
      </c>
      <c r="D13" s="2" t="s">
        <v>80</v>
      </c>
      <c r="E13" s="51" t="s">
        <v>147</v>
      </c>
      <c r="F13" s="2"/>
      <c r="G13" s="2"/>
      <c r="H13" s="2"/>
      <c r="I13" s="36"/>
      <c r="J13" s="36"/>
      <c r="K13" s="36"/>
      <c r="L13" s="36">
        <v>1</v>
      </c>
      <c r="M13" s="36">
        <f t="shared" si="1"/>
        <v>1</v>
      </c>
      <c r="N13" s="2"/>
      <c r="O13" s="2"/>
      <c r="P13" s="2"/>
      <c r="Q13" s="36"/>
      <c r="R13" s="36"/>
      <c r="S13" s="36"/>
      <c r="T13" s="36">
        <v>1</v>
      </c>
      <c r="U13" s="36">
        <f t="shared" si="2"/>
        <v>1</v>
      </c>
      <c r="V13" s="2"/>
      <c r="W13" s="2"/>
      <c r="X13" s="2"/>
      <c r="Y13" s="2"/>
    </row>
    <row r="14" spans="1:48" s="42" customFormat="1" ht="12.75" x14ac:dyDescent="0.2">
      <c r="A14" s="2"/>
      <c r="B14" s="2"/>
      <c r="D14" s="2"/>
      <c r="E14" s="51"/>
      <c r="F14" s="2"/>
      <c r="G14" s="2"/>
      <c r="H14" s="2"/>
      <c r="I14" s="36"/>
      <c r="J14" s="36"/>
      <c r="K14" s="36"/>
      <c r="L14" s="36"/>
      <c r="M14" s="36">
        <f t="shared" si="1"/>
        <v>0</v>
      </c>
      <c r="N14" s="2"/>
      <c r="O14" s="2"/>
      <c r="P14" s="2"/>
      <c r="Q14" s="36"/>
      <c r="R14" s="36"/>
      <c r="S14" s="36"/>
      <c r="T14" s="36"/>
      <c r="U14" s="36">
        <f t="shared" si="2"/>
        <v>0</v>
      </c>
      <c r="V14" s="2"/>
      <c r="W14" s="2"/>
      <c r="X14" s="2"/>
      <c r="Y14" s="2"/>
    </row>
    <row r="15" spans="1:48" s="42" customFormat="1" ht="12.75" x14ac:dyDescent="0.2">
      <c r="A15" s="2"/>
      <c r="B15" s="2" t="s">
        <v>75</v>
      </c>
      <c r="C15" s="2" t="s">
        <v>81</v>
      </c>
      <c r="D15" s="2" t="s">
        <v>82</v>
      </c>
      <c r="E15" s="51" t="s">
        <v>20</v>
      </c>
      <c r="F15" s="2"/>
      <c r="G15" s="2"/>
      <c r="H15" s="2"/>
      <c r="I15" s="36"/>
      <c r="J15" s="36"/>
      <c r="K15" s="36"/>
      <c r="L15" s="36">
        <v>1</v>
      </c>
      <c r="M15" s="36">
        <f t="shared" si="1"/>
        <v>1</v>
      </c>
      <c r="N15" s="2"/>
      <c r="O15" s="2"/>
      <c r="P15" s="2"/>
      <c r="Q15" s="36"/>
      <c r="R15" s="36"/>
      <c r="S15" s="36"/>
      <c r="T15" s="36">
        <v>1</v>
      </c>
      <c r="U15" s="36">
        <f t="shared" si="2"/>
        <v>1</v>
      </c>
      <c r="V15" s="2"/>
      <c r="W15" s="2"/>
      <c r="X15" s="2"/>
      <c r="Y15" s="2"/>
    </row>
    <row r="16" spans="1:48" s="42" customFormat="1" ht="12.75" x14ac:dyDescent="0.2">
      <c r="A16" s="2"/>
      <c r="B16" s="2"/>
      <c r="C16" s="2" t="s">
        <v>83</v>
      </c>
      <c r="D16" s="2" t="s">
        <v>84</v>
      </c>
      <c r="E16" s="51" t="s">
        <v>20</v>
      </c>
      <c r="F16" s="2"/>
      <c r="G16" s="2"/>
      <c r="H16" s="2"/>
      <c r="I16" s="36"/>
      <c r="J16" s="36"/>
      <c r="K16" s="36"/>
      <c r="L16" s="36">
        <v>1</v>
      </c>
      <c r="M16" s="36">
        <f t="shared" si="1"/>
        <v>1</v>
      </c>
      <c r="N16" s="2"/>
      <c r="O16" s="2"/>
      <c r="P16" s="2"/>
      <c r="Q16" s="36"/>
      <c r="R16" s="36"/>
      <c r="S16" s="36"/>
      <c r="T16" s="36">
        <v>1</v>
      </c>
      <c r="U16" s="36">
        <f t="shared" si="2"/>
        <v>1</v>
      </c>
      <c r="V16" s="2"/>
      <c r="W16" s="2"/>
      <c r="X16" s="2"/>
      <c r="Y16" s="2"/>
    </row>
    <row r="17" spans="1:25" s="42" customFormat="1" ht="12.75" x14ac:dyDescent="0.2">
      <c r="A17" s="2"/>
      <c r="B17" s="2"/>
      <c r="C17" s="50"/>
      <c r="D17" s="2"/>
      <c r="E17" s="51"/>
      <c r="F17" s="2"/>
      <c r="G17" s="2"/>
      <c r="H17" s="2"/>
      <c r="I17" s="36"/>
      <c r="J17" s="36"/>
      <c r="K17" s="36"/>
      <c r="L17" s="36"/>
      <c r="M17" s="36">
        <f t="shared" si="1"/>
        <v>0</v>
      </c>
      <c r="N17" s="2"/>
      <c r="O17" s="2"/>
      <c r="P17" s="2"/>
      <c r="Q17" s="36"/>
      <c r="R17" s="36"/>
      <c r="S17" s="36"/>
      <c r="T17" s="36"/>
      <c r="U17" s="36">
        <f t="shared" si="2"/>
        <v>0</v>
      </c>
      <c r="V17" s="2"/>
      <c r="W17" s="2"/>
      <c r="X17" s="2"/>
      <c r="Y17" s="2"/>
    </row>
    <row r="18" spans="1:25" s="42" customFormat="1" ht="12.75" x14ac:dyDescent="0.2">
      <c r="A18" s="2"/>
      <c r="B18" s="2" t="s">
        <v>76</v>
      </c>
      <c r="C18" s="42" t="s">
        <v>85</v>
      </c>
      <c r="D18" s="42" t="s">
        <v>86</v>
      </c>
      <c r="E18" s="51" t="s">
        <v>148</v>
      </c>
      <c r="F18" s="2"/>
      <c r="G18" s="2"/>
      <c r="H18" s="2"/>
      <c r="I18" s="36"/>
      <c r="J18" s="36"/>
      <c r="K18" s="36"/>
      <c r="L18" s="36">
        <v>1</v>
      </c>
      <c r="M18" s="36">
        <f t="shared" si="1"/>
        <v>1</v>
      </c>
      <c r="N18" s="2"/>
      <c r="O18" s="2"/>
      <c r="P18" s="2"/>
      <c r="Q18" s="36"/>
      <c r="R18" s="36"/>
      <c r="S18" s="36"/>
      <c r="T18" s="36">
        <v>1</v>
      </c>
      <c r="U18" s="36">
        <f t="shared" si="2"/>
        <v>1</v>
      </c>
      <c r="V18" s="2"/>
      <c r="W18" s="2"/>
      <c r="X18" s="2"/>
      <c r="Y18" s="2"/>
    </row>
    <row r="19" spans="1:25" s="42" customFormat="1" x14ac:dyDescent="0.25">
      <c r="A19" s="2"/>
      <c r="B19" s="2"/>
      <c r="C19" s="1" t="s">
        <v>87</v>
      </c>
      <c r="D19" s="1" t="s">
        <v>88</v>
      </c>
      <c r="E19" s="51" t="s">
        <v>149</v>
      </c>
      <c r="F19" s="2"/>
      <c r="G19" s="2"/>
      <c r="H19" s="2"/>
      <c r="I19" s="36"/>
      <c r="J19" s="36"/>
      <c r="K19" s="36"/>
      <c r="L19" s="36">
        <v>1</v>
      </c>
      <c r="M19" s="36">
        <f t="shared" si="1"/>
        <v>1</v>
      </c>
      <c r="N19" s="2"/>
      <c r="O19" s="2"/>
      <c r="P19" s="2"/>
      <c r="Q19" s="36"/>
      <c r="R19" s="36"/>
      <c r="S19" s="36"/>
      <c r="T19" s="36">
        <v>1</v>
      </c>
      <c r="U19" s="36">
        <f t="shared" si="2"/>
        <v>1</v>
      </c>
      <c r="V19" s="2"/>
      <c r="W19" s="2"/>
      <c r="X19" s="2"/>
      <c r="Y19" s="2"/>
    </row>
    <row r="20" spans="1:25" s="41" customFormat="1" x14ac:dyDescent="0.25">
      <c r="A20" s="1"/>
      <c r="B20" s="1"/>
      <c r="C20" s="1" t="s">
        <v>89</v>
      </c>
      <c r="D20" s="1" t="s">
        <v>90</v>
      </c>
      <c r="E20" s="75"/>
      <c r="F20" s="1"/>
      <c r="G20" s="1"/>
      <c r="H20" s="1"/>
      <c r="I20" s="72"/>
      <c r="J20" s="72"/>
      <c r="K20" s="72"/>
      <c r="L20" s="72">
        <v>1</v>
      </c>
      <c r="M20" s="36">
        <f t="shared" si="1"/>
        <v>1</v>
      </c>
      <c r="N20" s="1"/>
      <c r="O20" s="1"/>
      <c r="P20" s="1"/>
      <c r="Q20" s="72"/>
      <c r="R20" s="72"/>
      <c r="S20" s="72"/>
      <c r="T20" s="72">
        <v>1</v>
      </c>
      <c r="U20" s="36">
        <f t="shared" si="2"/>
        <v>1</v>
      </c>
      <c r="V20" s="1"/>
      <c r="W20" s="1"/>
      <c r="X20" s="1"/>
      <c r="Y20" s="1"/>
    </row>
    <row r="21" spans="1:25" s="41" customFormat="1" x14ac:dyDescent="0.25">
      <c r="A21" s="1"/>
      <c r="B21" s="1"/>
      <c r="C21" s="1"/>
      <c r="D21" s="1"/>
      <c r="E21" s="75"/>
      <c r="F21" s="1"/>
      <c r="G21" s="1"/>
      <c r="H21" s="1"/>
      <c r="I21" s="72"/>
      <c r="J21" s="72"/>
      <c r="K21" s="72"/>
      <c r="L21" s="72"/>
      <c r="M21" s="36">
        <f t="shared" si="1"/>
        <v>0</v>
      </c>
      <c r="N21" s="1"/>
      <c r="O21" s="1"/>
      <c r="P21" s="1"/>
      <c r="Q21" s="72"/>
      <c r="R21" s="72"/>
      <c r="S21" s="72"/>
      <c r="T21" s="72"/>
      <c r="U21" s="36">
        <f t="shared" si="2"/>
        <v>0</v>
      </c>
      <c r="V21" s="1"/>
      <c r="W21" s="1"/>
      <c r="X21" s="1"/>
      <c r="Y21" s="1"/>
    </row>
    <row r="22" spans="1:25" s="42" customFormat="1" ht="15" customHeight="1" x14ac:dyDescent="0.2">
      <c r="A22" s="2"/>
      <c r="B22" s="2" t="s">
        <v>114</v>
      </c>
      <c r="C22" s="51" t="s">
        <v>115</v>
      </c>
      <c r="D22" s="2" t="s">
        <v>116</v>
      </c>
      <c r="E22" s="51" t="s">
        <v>150</v>
      </c>
      <c r="F22" s="2"/>
      <c r="G22" s="2"/>
      <c r="H22" s="2"/>
      <c r="I22" s="36"/>
      <c r="J22" s="36"/>
      <c r="K22" s="36"/>
      <c r="L22" s="36">
        <v>1</v>
      </c>
      <c r="M22" s="36">
        <f t="shared" si="1"/>
        <v>1</v>
      </c>
      <c r="N22" s="2"/>
      <c r="O22" s="2"/>
      <c r="P22" s="2"/>
      <c r="Q22" s="36"/>
      <c r="R22" s="36"/>
      <c r="S22" s="36"/>
      <c r="T22" s="36">
        <v>1</v>
      </c>
      <c r="U22" s="36">
        <f t="shared" si="2"/>
        <v>1</v>
      </c>
      <c r="V22" s="2"/>
      <c r="W22" s="2"/>
      <c r="X22" s="2"/>
      <c r="Y22" s="2"/>
    </row>
    <row r="23" spans="1:25" s="41" customFormat="1" x14ac:dyDescent="0.25">
      <c r="A23" s="1"/>
      <c r="B23" s="1"/>
      <c r="D23" s="1"/>
      <c r="E23" s="75"/>
      <c r="F23" s="1"/>
      <c r="G23" s="1"/>
      <c r="H23" s="1"/>
      <c r="I23" s="72"/>
      <c r="J23" s="72"/>
      <c r="K23" s="72"/>
      <c r="L23" s="72"/>
      <c r="M23" s="36">
        <f t="shared" si="1"/>
        <v>0</v>
      </c>
      <c r="N23" s="1"/>
      <c r="O23" s="1"/>
      <c r="P23" s="1"/>
      <c r="Q23" s="72"/>
      <c r="R23" s="72"/>
      <c r="S23" s="72"/>
      <c r="T23" s="72"/>
      <c r="U23" s="36">
        <f t="shared" si="2"/>
        <v>0</v>
      </c>
      <c r="V23" s="1"/>
      <c r="W23" s="1"/>
      <c r="X23" s="1"/>
      <c r="Y23" s="1"/>
    </row>
    <row r="24" spans="1:25" s="41" customFormat="1" x14ac:dyDescent="0.25">
      <c r="A24" s="1"/>
      <c r="B24" s="1"/>
      <c r="C24" s="1"/>
      <c r="D24" s="1"/>
      <c r="E24" s="75"/>
      <c r="F24" s="1"/>
      <c r="G24" s="1"/>
      <c r="H24" s="1"/>
      <c r="I24" s="72"/>
      <c r="J24" s="72"/>
      <c r="K24" s="72"/>
      <c r="L24" s="72"/>
      <c r="M24" s="36">
        <f t="shared" si="1"/>
        <v>0</v>
      </c>
      <c r="N24" s="1"/>
      <c r="O24" s="1"/>
      <c r="P24" s="1"/>
      <c r="Q24" s="72"/>
      <c r="R24" s="72"/>
      <c r="S24" s="72"/>
      <c r="T24" s="72"/>
      <c r="U24" s="36">
        <f t="shared" si="2"/>
        <v>0</v>
      </c>
      <c r="V24" s="1"/>
      <c r="W24" s="1"/>
      <c r="X24" s="1"/>
      <c r="Y24" s="1"/>
    </row>
    <row r="25" spans="1:25" s="41" customFormat="1" x14ac:dyDescent="0.25">
      <c r="A25" s="1"/>
      <c r="B25" s="2" t="s">
        <v>91</v>
      </c>
      <c r="C25" s="2" t="s">
        <v>92</v>
      </c>
      <c r="D25" s="1" t="s">
        <v>93</v>
      </c>
      <c r="E25" s="51" t="s">
        <v>20</v>
      </c>
      <c r="F25" s="1"/>
      <c r="G25" s="1"/>
      <c r="H25" s="1"/>
      <c r="I25" s="72"/>
      <c r="J25" s="72"/>
      <c r="K25" s="72">
        <v>1</v>
      </c>
      <c r="L25" s="72"/>
      <c r="M25" s="36">
        <f t="shared" si="1"/>
        <v>1</v>
      </c>
      <c r="N25" s="1"/>
      <c r="O25" s="1"/>
      <c r="P25" s="1"/>
      <c r="Q25" s="72"/>
      <c r="R25" s="72"/>
      <c r="S25" s="72">
        <v>1</v>
      </c>
      <c r="T25" s="72"/>
      <c r="U25" s="36">
        <f t="shared" si="2"/>
        <v>1</v>
      </c>
      <c r="V25" s="1"/>
      <c r="W25" s="1"/>
      <c r="X25" s="1"/>
      <c r="Y25" s="1"/>
    </row>
    <row r="26" spans="1:25" s="41" customFormat="1" ht="13.9" customHeight="1" x14ac:dyDescent="0.25">
      <c r="A26" s="1"/>
      <c r="B26" s="2"/>
      <c r="C26" s="2" t="s">
        <v>94</v>
      </c>
      <c r="D26" s="1" t="s">
        <v>104</v>
      </c>
      <c r="E26" s="51" t="s">
        <v>20</v>
      </c>
      <c r="F26" s="1"/>
      <c r="G26" s="1"/>
      <c r="H26" s="1"/>
      <c r="I26" s="72"/>
      <c r="J26" s="72"/>
      <c r="K26" s="72">
        <v>1</v>
      </c>
      <c r="L26" s="72"/>
      <c r="M26" s="36">
        <f t="shared" si="1"/>
        <v>1</v>
      </c>
      <c r="N26" s="1"/>
      <c r="O26" s="1"/>
      <c r="P26" s="1"/>
      <c r="Q26" s="72"/>
      <c r="R26" s="72"/>
      <c r="S26" s="72">
        <v>1</v>
      </c>
      <c r="T26" s="72"/>
      <c r="U26" s="36">
        <f t="shared" si="2"/>
        <v>1</v>
      </c>
      <c r="V26" s="1"/>
      <c r="W26" s="1"/>
      <c r="X26" s="1"/>
      <c r="Y26" s="1"/>
    </row>
    <row r="27" spans="1:25" s="41" customFormat="1" x14ac:dyDescent="0.25">
      <c r="A27" s="1"/>
      <c r="B27" s="2"/>
      <c r="C27" s="2" t="s">
        <v>95</v>
      </c>
      <c r="D27" s="1" t="s">
        <v>96</v>
      </c>
      <c r="E27" s="51" t="s">
        <v>20</v>
      </c>
      <c r="F27" s="1"/>
      <c r="G27" s="1"/>
      <c r="H27" s="1"/>
      <c r="I27" s="72"/>
      <c r="J27" s="72"/>
      <c r="K27" s="72">
        <v>1</v>
      </c>
      <c r="L27" s="72"/>
      <c r="M27" s="36">
        <f t="shared" si="1"/>
        <v>1</v>
      </c>
      <c r="N27" s="1"/>
      <c r="O27" s="1"/>
      <c r="P27" s="1"/>
      <c r="Q27" s="72"/>
      <c r="R27" s="72"/>
      <c r="S27" s="72">
        <v>1</v>
      </c>
      <c r="T27" s="72"/>
      <c r="U27" s="36">
        <f t="shared" si="2"/>
        <v>1</v>
      </c>
      <c r="V27" s="1"/>
      <c r="W27" s="1"/>
      <c r="X27" s="1"/>
      <c r="Y27" s="1"/>
    </row>
    <row r="28" spans="1:25" s="41" customFormat="1" x14ac:dyDescent="0.25">
      <c r="A28" s="1"/>
      <c r="B28" s="2"/>
      <c r="C28" s="2" t="s">
        <v>97</v>
      </c>
      <c r="D28" s="1" t="s">
        <v>19</v>
      </c>
      <c r="E28" s="51" t="s">
        <v>47</v>
      </c>
      <c r="F28" s="1"/>
      <c r="G28" s="1"/>
      <c r="H28" s="1"/>
      <c r="I28" s="72"/>
      <c r="J28" s="72"/>
      <c r="K28" s="72">
        <v>1</v>
      </c>
      <c r="L28" s="72"/>
      <c r="M28" s="36">
        <f t="shared" si="1"/>
        <v>1</v>
      </c>
      <c r="N28" s="1"/>
      <c r="O28" s="1"/>
      <c r="P28" s="1"/>
      <c r="Q28" s="72"/>
      <c r="R28" s="72"/>
      <c r="S28" s="72">
        <v>1</v>
      </c>
      <c r="T28" s="72"/>
      <c r="U28" s="36">
        <f t="shared" si="2"/>
        <v>1</v>
      </c>
      <c r="V28" s="1"/>
      <c r="W28" s="1"/>
      <c r="X28" s="1"/>
      <c r="Y28" s="1"/>
    </row>
    <row r="29" spans="1:25" s="41" customFormat="1" x14ac:dyDescent="0.25">
      <c r="A29" s="1"/>
      <c r="B29" s="2"/>
      <c r="C29" s="2" t="s">
        <v>98</v>
      </c>
      <c r="D29" s="1" t="s">
        <v>99</v>
      </c>
      <c r="E29" s="51" t="s">
        <v>20</v>
      </c>
      <c r="F29" s="1"/>
      <c r="G29" s="1"/>
      <c r="H29" s="1"/>
      <c r="I29" s="72"/>
      <c r="J29" s="72"/>
      <c r="K29" s="72">
        <v>1</v>
      </c>
      <c r="L29" s="72"/>
      <c r="M29" s="36">
        <f t="shared" si="1"/>
        <v>1</v>
      </c>
      <c r="N29" s="1"/>
      <c r="O29" s="1"/>
      <c r="P29" s="1"/>
      <c r="Q29" s="72"/>
      <c r="R29" s="72"/>
      <c r="S29" s="72">
        <v>1</v>
      </c>
      <c r="T29" s="72"/>
      <c r="U29" s="36">
        <f t="shared" si="2"/>
        <v>1</v>
      </c>
      <c r="V29" s="1"/>
      <c r="W29" s="1"/>
      <c r="X29" s="1"/>
      <c r="Y29" s="1"/>
    </row>
    <row r="30" spans="1:25" s="41" customFormat="1" x14ac:dyDescent="0.25">
      <c r="A30" s="1"/>
      <c r="B30" s="2"/>
      <c r="C30" s="2" t="s">
        <v>100</v>
      </c>
      <c r="D30" s="1" t="s">
        <v>101</v>
      </c>
      <c r="E30" s="51" t="s">
        <v>20</v>
      </c>
      <c r="F30" s="1"/>
      <c r="G30" s="1"/>
      <c r="H30" s="1"/>
      <c r="I30" s="72"/>
      <c r="J30" s="72"/>
      <c r="K30" s="72">
        <v>1</v>
      </c>
      <c r="L30" s="72"/>
      <c r="M30" s="36">
        <f t="shared" si="1"/>
        <v>1</v>
      </c>
      <c r="N30" s="1"/>
      <c r="O30" s="1"/>
      <c r="P30" s="1"/>
      <c r="Q30" s="72"/>
      <c r="R30" s="72"/>
      <c r="S30" s="72">
        <v>1</v>
      </c>
      <c r="T30" s="72"/>
      <c r="U30" s="36">
        <f t="shared" si="2"/>
        <v>1</v>
      </c>
      <c r="V30" s="1"/>
      <c r="W30" s="1"/>
      <c r="X30" s="1"/>
      <c r="Y30" s="1"/>
    </row>
    <row r="31" spans="1:25" s="41" customFormat="1" ht="14.45" customHeight="1" x14ac:dyDescent="0.25">
      <c r="A31" s="1"/>
      <c r="B31" s="2"/>
      <c r="C31" s="2" t="s">
        <v>102</v>
      </c>
      <c r="D31" s="1" t="s">
        <v>103</v>
      </c>
      <c r="E31" s="51" t="s">
        <v>20</v>
      </c>
      <c r="F31" s="1"/>
      <c r="G31" s="1"/>
      <c r="H31" s="1"/>
      <c r="I31" s="72"/>
      <c r="J31" s="72"/>
      <c r="K31" s="72">
        <v>1</v>
      </c>
      <c r="L31" s="72"/>
      <c r="M31" s="36">
        <f t="shared" si="1"/>
        <v>1</v>
      </c>
      <c r="N31" s="1"/>
      <c r="O31" s="1"/>
      <c r="P31" s="1"/>
      <c r="Q31" s="72"/>
      <c r="R31" s="72"/>
      <c r="S31" s="72">
        <v>1</v>
      </c>
      <c r="T31" s="72"/>
      <c r="U31" s="36">
        <f t="shared" si="2"/>
        <v>1</v>
      </c>
      <c r="V31" s="1"/>
      <c r="W31" s="1"/>
      <c r="X31" s="1"/>
      <c r="Y31" s="1"/>
    </row>
    <row r="32" spans="1:25" s="41" customFormat="1" x14ac:dyDescent="0.25">
      <c r="A32" s="1"/>
      <c r="B32" s="2"/>
      <c r="C32" s="2"/>
      <c r="D32" s="1"/>
      <c r="E32" s="51"/>
      <c r="F32" s="1"/>
      <c r="G32" s="1"/>
      <c r="H32" s="1"/>
      <c r="I32" s="72"/>
      <c r="J32" s="72"/>
      <c r="K32" s="72"/>
      <c r="L32" s="72"/>
      <c r="M32" s="36">
        <f t="shared" si="1"/>
        <v>0</v>
      </c>
      <c r="N32" s="1"/>
      <c r="O32" s="1"/>
      <c r="P32" s="1"/>
      <c r="Q32" s="72"/>
      <c r="R32" s="72"/>
      <c r="S32" s="72"/>
      <c r="T32" s="72"/>
      <c r="U32" s="36">
        <f t="shared" si="2"/>
        <v>0</v>
      </c>
      <c r="V32" s="1"/>
      <c r="W32" s="1"/>
      <c r="X32" s="1"/>
      <c r="Y32" s="1"/>
    </row>
    <row r="33" spans="1:25" s="41" customFormat="1" x14ac:dyDescent="0.25">
      <c r="A33" s="1"/>
      <c r="B33" s="2" t="s">
        <v>113</v>
      </c>
      <c r="C33" s="2" t="s">
        <v>105</v>
      </c>
      <c r="D33" s="1" t="s">
        <v>106</v>
      </c>
      <c r="E33" s="51" t="s">
        <v>20</v>
      </c>
      <c r="F33" s="1"/>
      <c r="G33" s="1"/>
      <c r="H33" s="1"/>
      <c r="I33" s="72"/>
      <c r="J33" s="72"/>
      <c r="K33" s="72">
        <v>1</v>
      </c>
      <c r="L33" s="72"/>
      <c r="M33" s="36">
        <f t="shared" si="1"/>
        <v>1</v>
      </c>
      <c r="N33" s="1"/>
      <c r="O33" s="1"/>
      <c r="P33" s="1"/>
      <c r="Q33" s="72"/>
      <c r="R33" s="72"/>
      <c r="S33" s="72">
        <v>1</v>
      </c>
      <c r="T33" s="72"/>
      <c r="U33" s="36">
        <f t="shared" si="2"/>
        <v>1</v>
      </c>
      <c r="V33" s="1"/>
      <c r="W33" s="1"/>
      <c r="X33" s="1"/>
      <c r="Y33" s="1"/>
    </row>
    <row r="34" spans="1:25" s="41" customFormat="1" x14ac:dyDescent="0.25">
      <c r="A34" s="1"/>
      <c r="B34" s="2"/>
      <c r="C34" s="2" t="s">
        <v>107</v>
      </c>
      <c r="D34" s="1" t="s">
        <v>108</v>
      </c>
      <c r="E34" s="51" t="s">
        <v>20</v>
      </c>
      <c r="F34" s="1"/>
      <c r="G34" s="1"/>
      <c r="H34" s="1"/>
      <c r="I34" s="72"/>
      <c r="J34" s="72"/>
      <c r="K34" s="72">
        <v>1</v>
      </c>
      <c r="L34" s="72"/>
      <c r="M34" s="36">
        <f t="shared" si="1"/>
        <v>1</v>
      </c>
      <c r="N34" s="1"/>
      <c r="O34" s="1"/>
      <c r="P34" s="1"/>
      <c r="Q34" s="72"/>
      <c r="R34" s="72"/>
      <c r="S34" s="72">
        <v>1</v>
      </c>
      <c r="T34" s="72"/>
      <c r="U34" s="36">
        <f t="shared" si="2"/>
        <v>1</v>
      </c>
      <c r="V34" s="1"/>
      <c r="W34" s="1"/>
      <c r="X34" s="1"/>
      <c r="Y34" s="1"/>
    </row>
    <row r="35" spans="1:25" s="41" customFormat="1" x14ac:dyDescent="0.25">
      <c r="A35" s="1"/>
      <c r="B35" s="2"/>
      <c r="C35" s="2" t="s">
        <v>109</v>
      </c>
      <c r="D35" s="1" t="s">
        <v>110</v>
      </c>
      <c r="E35" s="51" t="s">
        <v>146</v>
      </c>
      <c r="F35" s="1"/>
      <c r="G35" s="1"/>
      <c r="H35" s="1"/>
      <c r="I35" s="72"/>
      <c r="J35" s="72"/>
      <c r="K35" s="72">
        <v>1</v>
      </c>
      <c r="L35" s="72"/>
      <c r="M35" s="36">
        <f t="shared" si="1"/>
        <v>1</v>
      </c>
      <c r="N35" s="1"/>
      <c r="O35" s="1"/>
      <c r="P35" s="1"/>
      <c r="Q35" s="72"/>
      <c r="R35" s="72"/>
      <c r="S35" s="72">
        <v>1</v>
      </c>
      <c r="T35" s="72"/>
      <c r="U35" s="36">
        <f t="shared" si="2"/>
        <v>1</v>
      </c>
      <c r="V35" s="1"/>
      <c r="W35" s="1"/>
      <c r="X35" s="1"/>
      <c r="Y35" s="1"/>
    </row>
    <row r="36" spans="1:25" s="41" customFormat="1" x14ac:dyDescent="0.25">
      <c r="A36" s="1"/>
      <c r="B36" s="1"/>
      <c r="C36" s="2" t="s">
        <v>111</v>
      </c>
      <c r="D36" s="1" t="s">
        <v>112</v>
      </c>
      <c r="E36" s="51"/>
      <c r="F36" s="1"/>
      <c r="G36" s="1"/>
      <c r="H36" s="1"/>
      <c r="I36" s="72"/>
      <c r="J36" s="72"/>
      <c r="K36" s="72">
        <v>1</v>
      </c>
      <c r="L36" s="72"/>
      <c r="M36" s="36">
        <f t="shared" si="1"/>
        <v>1</v>
      </c>
      <c r="N36" s="1"/>
      <c r="O36" s="1"/>
      <c r="P36" s="1"/>
      <c r="Q36" s="72"/>
      <c r="R36" s="72"/>
      <c r="S36" s="72">
        <v>1</v>
      </c>
      <c r="T36" s="72"/>
      <c r="U36" s="36">
        <f t="shared" si="2"/>
        <v>1</v>
      </c>
      <c r="V36" s="1"/>
      <c r="W36" s="1"/>
      <c r="X36" s="1"/>
      <c r="Y36" s="1"/>
    </row>
    <row r="37" spans="1:25" s="41" customFormat="1" x14ac:dyDescent="0.25">
      <c r="A37" s="1"/>
      <c r="B37" s="1"/>
      <c r="C37" s="1"/>
      <c r="D37" s="1"/>
      <c r="E37" s="1"/>
      <c r="F37" s="1"/>
      <c r="G37" s="1"/>
      <c r="H37" s="1"/>
      <c r="I37" s="72"/>
      <c r="J37" s="72"/>
      <c r="K37" s="72"/>
      <c r="L37" s="72"/>
      <c r="M37" s="7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41" customFormat="1" x14ac:dyDescent="0.25">
      <c r="A38" s="1"/>
      <c r="B38" s="1"/>
      <c r="C38" s="1"/>
      <c r="D38" s="1"/>
      <c r="E38" s="1"/>
      <c r="F38" s="1"/>
      <c r="G38" s="1"/>
      <c r="H38" s="1"/>
      <c r="I38" s="72"/>
      <c r="J38" s="72"/>
      <c r="K38" s="72"/>
      <c r="L38" s="72"/>
      <c r="M38" s="7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</sheetData>
  <mergeCells count="22">
    <mergeCell ref="B2:Y2"/>
    <mergeCell ref="A9:B9"/>
    <mergeCell ref="N6:O6"/>
    <mergeCell ref="P6:R6"/>
    <mergeCell ref="S6:S8"/>
    <mergeCell ref="T6:T8"/>
    <mergeCell ref="A5:A8"/>
    <mergeCell ref="C6:E8"/>
    <mergeCell ref="M6:M8"/>
    <mergeCell ref="L6:L8"/>
    <mergeCell ref="K6:K8"/>
    <mergeCell ref="F6:G6"/>
    <mergeCell ref="H6:J6"/>
    <mergeCell ref="C5:M5"/>
    <mergeCell ref="V5:V8"/>
    <mergeCell ref="W5:W8"/>
    <mergeCell ref="C9:E9"/>
    <mergeCell ref="X5:X8"/>
    <mergeCell ref="Y5:Y8"/>
    <mergeCell ref="B5:B8"/>
    <mergeCell ref="U6:U8"/>
    <mergeCell ref="N5:U5"/>
  </mergeCells>
  <pageMargins left="0.39370078740157483" right="0.39370078740157483" top="0.39370078740157483" bottom="0.39370078740157483" header="0.31496062992125984" footer="0.31496062992125984"/>
  <pageSetup paperSize="10000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 DAN SD</vt:lpstr>
      <vt:lpstr>CABANG DINAS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SORAHAM</cp:lastModifiedBy>
  <cp:lastPrinted>2019-04-08T01:51:36Z</cp:lastPrinted>
  <dcterms:created xsi:type="dcterms:W3CDTF">2018-03-16T00:42:58Z</dcterms:created>
  <dcterms:modified xsi:type="dcterms:W3CDTF">2019-04-12T01:35:42Z</dcterms:modified>
</cp:coreProperties>
</file>